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wn\Desktop\Backup Dell\swsoy\Documents\AR Financial\ar fin 2024\2024 arsa fin state\"/>
    </mc:Choice>
  </mc:AlternateContent>
  <xr:revisionPtr revIDLastSave="0" documentId="8_{A2C279EA-8841-4C98-9ED7-C3CB131279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55" i="1" l="1"/>
  <c r="I18" i="1"/>
  <c r="G18" i="1"/>
  <c r="E55" i="1"/>
  <c r="I55" i="1" l="1"/>
  <c r="E18" i="1"/>
</calcChain>
</file>

<file path=xl/sharedStrings.xml><?xml version="1.0" encoding="utf-8"?>
<sst xmlns="http://schemas.openxmlformats.org/spreadsheetml/2006/main" count="70" uniqueCount="69">
  <si>
    <t>Income</t>
  </si>
  <si>
    <t>Interest</t>
  </si>
  <si>
    <t>Annual Mtg sponsors</t>
  </si>
  <si>
    <t>Auction</t>
  </si>
  <si>
    <t>Young Leader</t>
  </si>
  <si>
    <t>Race for 100 (cost reimbursement)</t>
  </si>
  <si>
    <t>Total income</t>
  </si>
  <si>
    <t>Expenses</t>
  </si>
  <si>
    <t>Membership</t>
  </si>
  <si>
    <t>postal permits/brm fees</t>
  </si>
  <si>
    <t>General</t>
  </si>
  <si>
    <t>postage</t>
  </si>
  <si>
    <t>Office</t>
  </si>
  <si>
    <t>phone</t>
  </si>
  <si>
    <t>copies</t>
  </si>
  <si>
    <t>Staffing</t>
  </si>
  <si>
    <t xml:space="preserve">staff </t>
  </si>
  <si>
    <t>travel</t>
  </si>
  <si>
    <t>Classic</t>
  </si>
  <si>
    <t>Board Meetings</t>
  </si>
  <si>
    <t xml:space="preserve">meals/rental </t>
  </si>
  <si>
    <t>Annual Meeting</t>
  </si>
  <si>
    <t>bldg rent/speaker/food/postage</t>
  </si>
  <si>
    <t>Lobbying/advertising</t>
  </si>
  <si>
    <t>Total Expenses</t>
  </si>
  <si>
    <t>Total Assets</t>
  </si>
  <si>
    <t>Money Market</t>
  </si>
  <si>
    <t xml:space="preserve">   interest</t>
  </si>
  <si>
    <t xml:space="preserve">   tran to check</t>
  </si>
  <si>
    <t xml:space="preserve">   total mm</t>
  </si>
  <si>
    <t>Insurance (O &amp; D)</t>
  </si>
  <si>
    <t>Month</t>
  </si>
  <si>
    <t>Year to date</t>
  </si>
  <si>
    <t>Bank Balance</t>
  </si>
  <si>
    <t xml:space="preserve">misc </t>
  </si>
  <si>
    <t xml:space="preserve">Young Leader </t>
  </si>
  <si>
    <t>defined benefit</t>
  </si>
  <si>
    <t xml:space="preserve">Race for 100 </t>
  </si>
  <si>
    <t>website</t>
  </si>
  <si>
    <t>dues ()</t>
  </si>
  <si>
    <t>4 registrations/housing</t>
  </si>
  <si>
    <t>legal/prof (tax prep)</t>
  </si>
  <si>
    <t>Promotion</t>
  </si>
  <si>
    <t>soypac auction</t>
  </si>
  <si>
    <t>Bank fee (scharge/checks)</t>
  </si>
  <si>
    <t>Gifts/Donations/dues</t>
  </si>
  <si>
    <t>travel/DC mtg</t>
  </si>
  <si>
    <t xml:space="preserve">Membership </t>
  </si>
  <si>
    <t>ASA billing exp</t>
  </si>
  <si>
    <t>Oliver Memorial</t>
  </si>
  <si>
    <t>Oliver Memorial Funds</t>
  </si>
  <si>
    <t xml:space="preserve">mailing/printing/advert </t>
  </si>
  <si>
    <t>ASA(misc)</t>
  </si>
  <si>
    <t>internet</t>
  </si>
  <si>
    <t>ASA Cover Crop Grant</t>
  </si>
  <si>
    <t>Scholarship</t>
  </si>
  <si>
    <t>Misc (zoom, mcafee)</t>
  </si>
  <si>
    <t xml:space="preserve">asa dues share </t>
  </si>
  <si>
    <t>(Budget 23/24))</t>
  </si>
  <si>
    <t>Cover Crop Program</t>
  </si>
  <si>
    <t>Bank Balance - Oct. 1, 2023</t>
  </si>
  <si>
    <t>remaining</t>
  </si>
  <si>
    <t>misc (bank charge)</t>
  </si>
  <si>
    <t>transfer to 1st National</t>
  </si>
  <si>
    <t>transfer from Regions</t>
  </si>
  <si>
    <t>checking</t>
  </si>
  <si>
    <t>AR Soybean Association Financial Statement September 30, 2024</t>
  </si>
  <si>
    <t>misc (credit card fees)</t>
  </si>
  <si>
    <t>ar fin 9-30-2024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</si>
</sst>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[$-409]mmm\-yy;@"/>
    <numFmt numFmtId="165" formatCode="m/d;@"/>
    <numFmt numFmtId="166" formatCode="0.000"/>
  </numFmts>
  <fonts count="4" x14ac:knownFonts="1">
    <font>
      <sz val="10"/>
      <name val="Arial"/>
    </font>
    <font>
      <sz val="8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2" fillId="0" borderId="0" xfId="0" applyNumberFormat="1" applyFont="1"/>
    <xf numFmtId="14" fontId="3" fillId="0" borderId="0" xfId="0" applyNumberFormat="1" applyFont="1"/>
    <xf numFmtId="16" fontId="3" fillId="0" borderId="0" xfId="0" applyNumberFormat="1" applyFont="1"/>
    <xf numFmtId="17" fontId="3" fillId="0" borderId="0" xfId="0" applyNumberFormat="1" applyFont="1"/>
    <xf numFmtId="164" fontId="3" fillId="0" borderId="0" xfId="0" applyNumberFormat="1" applyFont="1"/>
    <xf numFmtId="0" fontId="2" fillId="2" borderId="0" xfId="0" applyFont="1" applyFill="1"/>
    <xf numFmtId="15" fontId="3" fillId="0" borderId="0" xfId="0" applyNumberFormat="1" applyFont="1"/>
    <xf numFmtId="165" fontId="3" fillId="0" borderId="0" xfId="0" applyNumberFormat="1" applyFont="1"/>
    <xf numFmtId="4" fontId="3" fillId="0" borderId="0" xfId="0" applyNumberFormat="1" applyFont="1"/>
    <xf numFmtId="6" fontId="3" fillId="0" borderId="0" xfId="0" applyNumberFormat="1" applyFont="1"/>
    <xf numFmtId="166" fontId="3" fillId="0" borderId="0" xfId="0" applyNumberFormat="1" applyFont="1"/>
    <xf numFmtId="2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35"/>
  <sheetViews>
    <sheetView tabSelected="1" topLeftCell="A19" zoomScale="115" zoomScaleNormal="115" workbookViewId="0">
      <selection activeCell="D62" sqref="D62"/>
    </sheetView>
  </sheetViews>
  <sheetFormatPr defaultColWidth="9.109375" defaultRowHeight="12" x14ac:dyDescent="0.25"/>
  <cols>
    <col min="1" max="1" width="13.6640625" style="2" customWidth="1"/>
    <col min="2" max="3" width="9.109375" style="2"/>
    <col min="4" max="4" width="9.44140625" style="2" bestFit="1" customWidth="1"/>
    <col min="5" max="5" width="9.109375" style="2"/>
    <col min="6" max="6" width="8.6640625" style="2" customWidth="1"/>
    <col min="7" max="7" width="9.109375" style="2"/>
    <col min="8" max="8" width="8.5546875" style="2" customWidth="1"/>
    <col min="9" max="10" width="9.44140625" style="2" bestFit="1" customWidth="1"/>
    <col min="11" max="16384" width="9.109375" style="2"/>
  </cols>
  <sheetData>
    <row r="2" spans="1:12" x14ac:dyDescent="0.25">
      <c r="A2" s="1" t="s">
        <v>66</v>
      </c>
      <c r="B2" s="1"/>
      <c r="C2" s="1"/>
    </row>
    <row r="3" spans="1:12" x14ac:dyDescent="0.25">
      <c r="E3" s="3" t="s">
        <v>58</v>
      </c>
      <c r="G3" s="2" t="s">
        <v>31</v>
      </c>
      <c r="I3" s="2" t="s">
        <v>32</v>
      </c>
    </row>
    <row r="4" spans="1:12" x14ac:dyDescent="0.25">
      <c r="A4" s="1" t="s">
        <v>60</v>
      </c>
      <c r="B4" s="1"/>
      <c r="C4" s="1"/>
      <c r="D4" s="1"/>
      <c r="E4" s="1"/>
      <c r="I4" s="4">
        <v>76228.7</v>
      </c>
    </row>
    <row r="6" spans="1:12" x14ac:dyDescent="0.25">
      <c r="A6" s="2" t="s">
        <v>0</v>
      </c>
    </row>
    <row r="7" spans="1:12" x14ac:dyDescent="0.25">
      <c r="B7" s="2" t="s">
        <v>47</v>
      </c>
      <c r="E7" s="2">
        <v>25000</v>
      </c>
      <c r="G7" s="4"/>
      <c r="I7" s="4">
        <v>17566.2</v>
      </c>
      <c r="J7" s="4"/>
    </row>
    <row r="8" spans="1:12" x14ac:dyDescent="0.25">
      <c r="B8" s="2" t="s">
        <v>1</v>
      </c>
      <c r="G8" s="4"/>
      <c r="I8" s="4"/>
    </row>
    <row r="9" spans="1:12" x14ac:dyDescent="0.25">
      <c r="B9" s="2" t="s">
        <v>2</v>
      </c>
      <c r="E9" s="2">
        <v>12000</v>
      </c>
      <c r="G9" s="4"/>
      <c r="H9" s="4"/>
      <c r="I9" s="4">
        <v>15071.3</v>
      </c>
      <c r="J9" s="4"/>
    </row>
    <row r="10" spans="1:12" x14ac:dyDescent="0.25">
      <c r="B10" s="2" t="s">
        <v>3</v>
      </c>
      <c r="E10" s="2">
        <v>5000</v>
      </c>
      <c r="G10" s="4"/>
      <c r="I10" s="4">
        <v>5390</v>
      </c>
      <c r="J10" s="4"/>
    </row>
    <row r="11" spans="1:12" x14ac:dyDescent="0.25">
      <c r="B11" s="2" t="s">
        <v>4</v>
      </c>
      <c r="E11" s="2">
        <v>150</v>
      </c>
      <c r="G11" s="4"/>
      <c r="H11" s="4"/>
      <c r="I11" s="4">
        <v>150</v>
      </c>
      <c r="J11" s="4"/>
    </row>
    <row r="12" spans="1:12" x14ac:dyDescent="0.25">
      <c r="B12" s="2" t="s">
        <v>52</v>
      </c>
      <c r="G12" s="4"/>
      <c r="I12" s="4"/>
      <c r="J12" s="4"/>
    </row>
    <row r="13" spans="1:12" x14ac:dyDescent="0.25">
      <c r="B13" s="2" t="s">
        <v>5</v>
      </c>
      <c r="E13" s="5"/>
      <c r="G13" s="4"/>
      <c r="I13" s="4">
        <v>6794.75</v>
      </c>
      <c r="J13" s="4"/>
    </row>
    <row r="14" spans="1:12" x14ac:dyDescent="0.25">
      <c r="B14" s="2" t="s">
        <v>49</v>
      </c>
      <c r="E14" s="5"/>
      <c r="G14" s="4"/>
      <c r="I14" s="4"/>
      <c r="J14" s="4"/>
      <c r="L14" s="4"/>
    </row>
    <row r="15" spans="1:12" x14ac:dyDescent="0.25">
      <c r="B15" s="2" t="s">
        <v>54</v>
      </c>
      <c r="E15" s="5"/>
      <c r="G15" s="4"/>
      <c r="I15" s="4"/>
      <c r="J15" s="4"/>
    </row>
    <row r="16" spans="1:12" x14ac:dyDescent="0.25">
      <c r="B16" s="2" t="s">
        <v>62</v>
      </c>
      <c r="E16" s="5"/>
      <c r="G16" s="4"/>
      <c r="I16" s="4">
        <v>36</v>
      </c>
      <c r="L16" s="4"/>
    </row>
    <row r="17" spans="1:13" x14ac:dyDescent="0.25">
      <c r="B17" s="2" t="s">
        <v>64</v>
      </c>
      <c r="E17" s="5"/>
      <c r="G17" s="4"/>
      <c r="I17" s="4">
        <v>38911</v>
      </c>
      <c r="L17" s="4"/>
    </row>
    <row r="18" spans="1:13" x14ac:dyDescent="0.25">
      <c r="A18" s="1" t="s">
        <v>6</v>
      </c>
      <c r="B18" s="1"/>
      <c r="C18" s="1"/>
      <c r="D18" s="1"/>
      <c r="E18" s="5">
        <f>SUM(E7:E16)</f>
        <v>42150</v>
      </c>
      <c r="G18" s="5">
        <f>SUM(G6:G17)</f>
        <v>0</v>
      </c>
      <c r="H18" s="1"/>
      <c r="I18" s="5">
        <f>SUM(I7:I17)</f>
        <v>83919.25</v>
      </c>
      <c r="J18" s="4"/>
    </row>
    <row r="19" spans="1:13" x14ac:dyDescent="0.25">
      <c r="E19" s="5"/>
      <c r="G19" s="4"/>
      <c r="I19" s="4"/>
      <c r="J19" s="5">
        <v>160147.95000000001</v>
      </c>
    </row>
    <row r="20" spans="1:13" x14ac:dyDescent="0.25">
      <c r="E20" s="5"/>
    </row>
    <row r="21" spans="1:13" x14ac:dyDescent="0.25">
      <c r="A21" s="1" t="s">
        <v>7</v>
      </c>
      <c r="E21" s="5"/>
      <c r="M21" s="4"/>
    </row>
    <row r="22" spans="1:13" x14ac:dyDescent="0.25">
      <c r="A22" s="2" t="s">
        <v>57</v>
      </c>
      <c r="E22" s="2">
        <v>15000</v>
      </c>
      <c r="G22" s="4"/>
      <c r="I22" s="4">
        <v>18750</v>
      </c>
      <c r="J22" s="4"/>
      <c r="M22" s="4"/>
    </row>
    <row r="23" spans="1:13" x14ac:dyDescent="0.25">
      <c r="A23" s="2" t="s">
        <v>48</v>
      </c>
      <c r="E23" s="2">
        <v>600</v>
      </c>
      <c r="G23" s="4"/>
      <c r="I23" s="4">
        <v>254</v>
      </c>
      <c r="J23" s="4"/>
      <c r="M23" s="4"/>
    </row>
    <row r="24" spans="1:13" x14ac:dyDescent="0.25">
      <c r="A24" s="2" t="s">
        <v>8</v>
      </c>
      <c r="B24" s="2" t="s">
        <v>51</v>
      </c>
      <c r="E24" s="2">
        <v>500</v>
      </c>
      <c r="G24" s="4"/>
      <c r="I24" s="4">
        <v>319.04000000000002</v>
      </c>
      <c r="J24" s="4"/>
      <c r="M24" s="4"/>
    </row>
    <row r="25" spans="1:13" x14ac:dyDescent="0.25">
      <c r="B25" s="2" t="s">
        <v>67</v>
      </c>
      <c r="G25" s="4"/>
      <c r="I25" s="4">
        <v>6.12</v>
      </c>
      <c r="J25" s="4"/>
      <c r="M25" s="4"/>
    </row>
    <row r="26" spans="1:13" x14ac:dyDescent="0.25">
      <c r="B26" s="2" t="s">
        <v>9</v>
      </c>
      <c r="E26" s="2">
        <v>285</v>
      </c>
      <c r="G26" s="4"/>
      <c r="I26" s="4">
        <v>810</v>
      </c>
      <c r="J26" s="4"/>
      <c r="M26" s="4"/>
    </row>
    <row r="27" spans="1:13" x14ac:dyDescent="0.25">
      <c r="B27" s="2" t="s">
        <v>39</v>
      </c>
      <c r="G27" s="4"/>
      <c r="I27" s="4"/>
      <c r="J27" s="4"/>
      <c r="M27" s="4"/>
    </row>
    <row r="28" spans="1:13" x14ac:dyDescent="0.25">
      <c r="B28" s="2" t="s">
        <v>38</v>
      </c>
      <c r="E28" s="2">
        <v>250</v>
      </c>
      <c r="G28" s="4"/>
      <c r="I28" s="4">
        <v>300.48</v>
      </c>
      <c r="J28" s="4"/>
      <c r="M28" s="4"/>
    </row>
    <row r="29" spans="1:13" x14ac:dyDescent="0.25">
      <c r="A29" s="2" t="s">
        <v>10</v>
      </c>
      <c r="B29" s="2" t="s">
        <v>11</v>
      </c>
      <c r="E29" s="2">
        <v>200</v>
      </c>
      <c r="G29" s="4"/>
      <c r="I29" s="4">
        <v>35.31</v>
      </c>
      <c r="J29" s="4"/>
      <c r="M29" s="4"/>
    </row>
    <row r="30" spans="1:13" x14ac:dyDescent="0.25">
      <c r="A30" s="2" t="s">
        <v>12</v>
      </c>
      <c r="B30" s="2" t="s">
        <v>13</v>
      </c>
      <c r="E30" s="4">
        <v>1000</v>
      </c>
      <c r="G30" s="4"/>
      <c r="I30" s="4">
        <v>1933.51</v>
      </c>
      <c r="J30" s="4"/>
      <c r="K30" s="4"/>
      <c r="M30" s="4"/>
    </row>
    <row r="31" spans="1:13" x14ac:dyDescent="0.25">
      <c r="B31" s="2" t="s">
        <v>14</v>
      </c>
      <c r="E31" s="2">
        <v>300</v>
      </c>
      <c r="G31" s="4"/>
      <c r="I31" s="4">
        <v>157.79</v>
      </c>
      <c r="J31" s="4"/>
      <c r="M31" s="4"/>
    </row>
    <row r="32" spans="1:13" x14ac:dyDescent="0.25">
      <c r="B32" s="2" t="s">
        <v>53</v>
      </c>
      <c r="E32" s="2">
        <v>100</v>
      </c>
      <c r="G32" s="4"/>
      <c r="I32" s="4">
        <v>21</v>
      </c>
      <c r="J32" s="4"/>
      <c r="M32" s="4"/>
    </row>
    <row r="33" spans="1:13" x14ac:dyDescent="0.25">
      <c r="B33" s="2" t="s">
        <v>34</v>
      </c>
      <c r="E33" s="4"/>
      <c r="G33" s="4"/>
      <c r="I33" s="4">
        <v>231.12</v>
      </c>
      <c r="J33" s="4"/>
      <c r="K33" s="4"/>
      <c r="M33" s="4"/>
    </row>
    <row r="34" spans="1:13" x14ac:dyDescent="0.25">
      <c r="A34" s="2" t="s">
        <v>42</v>
      </c>
      <c r="G34" s="4"/>
      <c r="I34" s="4"/>
      <c r="J34" s="4"/>
      <c r="M34" s="4"/>
    </row>
    <row r="35" spans="1:13" x14ac:dyDescent="0.25">
      <c r="A35" s="2" t="s">
        <v>37</v>
      </c>
      <c r="G35" s="4"/>
      <c r="I35" s="4">
        <v>11170.11</v>
      </c>
      <c r="J35" s="4"/>
      <c r="M35" s="4"/>
    </row>
    <row r="36" spans="1:13" x14ac:dyDescent="0.25">
      <c r="A36" s="2" t="s">
        <v>15</v>
      </c>
      <c r="B36" s="2" t="s">
        <v>16</v>
      </c>
      <c r="E36" s="2">
        <v>20000</v>
      </c>
      <c r="G36" s="4"/>
      <c r="I36" s="4">
        <v>23817.25</v>
      </c>
      <c r="J36" s="4"/>
      <c r="M36" s="4"/>
    </row>
    <row r="37" spans="1:13" x14ac:dyDescent="0.25">
      <c r="B37" s="2" t="s">
        <v>36</v>
      </c>
      <c r="G37" s="4"/>
      <c r="I37" s="4"/>
      <c r="J37" s="4"/>
      <c r="M37" s="4"/>
    </row>
    <row r="38" spans="1:13" x14ac:dyDescent="0.25">
      <c r="B38" s="2" t="s">
        <v>17</v>
      </c>
      <c r="G38" s="4"/>
      <c r="I38" s="4"/>
      <c r="J38" s="4"/>
      <c r="M38" s="4"/>
    </row>
    <row r="39" spans="1:13" x14ac:dyDescent="0.25">
      <c r="A39" s="2" t="s">
        <v>18</v>
      </c>
      <c r="B39" s="2" t="s">
        <v>40</v>
      </c>
      <c r="E39" s="2">
        <v>5000</v>
      </c>
      <c r="G39" s="4"/>
      <c r="I39" s="4">
        <v>2278.48</v>
      </c>
      <c r="J39" s="4"/>
      <c r="M39" s="4"/>
    </row>
    <row r="40" spans="1:13" x14ac:dyDescent="0.25">
      <c r="B40" s="2" t="s">
        <v>43</v>
      </c>
      <c r="E40" s="2">
        <v>700</v>
      </c>
      <c r="G40" s="4"/>
      <c r="I40" s="4">
        <v>595.76</v>
      </c>
      <c r="J40" s="4"/>
      <c r="M40" s="4"/>
    </row>
    <row r="41" spans="1:13" x14ac:dyDescent="0.25">
      <c r="A41" s="2" t="s">
        <v>19</v>
      </c>
      <c r="B41" s="2" t="s">
        <v>20</v>
      </c>
      <c r="E41" s="2">
        <v>900</v>
      </c>
      <c r="G41" s="4"/>
      <c r="I41" s="4">
        <v>324.63</v>
      </c>
      <c r="J41" s="4"/>
      <c r="M41" s="4"/>
    </row>
    <row r="42" spans="1:13" x14ac:dyDescent="0.25">
      <c r="B42" s="2" t="s">
        <v>46</v>
      </c>
      <c r="E42" s="2">
        <v>1000</v>
      </c>
      <c r="G42" s="4"/>
      <c r="I42" s="4">
        <v>46.44</v>
      </c>
      <c r="J42" s="4"/>
      <c r="M42" s="4"/>
    </row>
    <row r="43" spans="1:13" x14ac:dyDescent="0.25">
      <c r="A43" s="2" t="s">
        <v>30</v>
      </c>
      <c r="E43" s="2">
        <v>1200</v>
      </c>
      <c r="G43" s="4"/>
      <c r="I43" s="4">
        <v>3034</v>
      </c>
      <c r="J43" s="4"/>
      <c r="M43" s="4"/>
    </row>
    <row r="44" spans="1:13" x14ac:dyDescent="0.25">
      <c r="A44" s="2" t="s">
        <v>21</v>
      </c>
      <c r="B44" s="2" t="s">
        <v>22</v>
      </c>
      <c r="E44" s="2">
        <v>2500</v>
      </c>
      <c r="G44" s="4"/>
      <c r="I44" s="4">
        <v>2981.68</v>
      </c>
      <c r="J44" s="4"/>
      <c r="M44" s="4"/>
    </row>
    <row r="45" spans="1:13" x14ac:dyDescent="0.25">
      <c r="A45" s="2" t="s">
        <v>23</v>
      </c>
      <c r="G45" s="4"/>
      <c r="I45" s="4"/>
      <c r="J45" s="4"/>
      <c r="M45" s="4"/>
    </row>
    <row r="46" spans="1:13" x14ac:dyDescent="0.25">
      <c r="A46" s="2" t="s">
        <v>45</v>
      </c>
      <c r="E46" s="2">
        <v>500</v>
      </c>
      <c r="G46" s="4"/>
      <c r="I46" s="4"/>
      <c r="J46" s="4"/>
      <c r="M46" s="4"/>
    </row>
    <row r="47" spans="1:13" x14ac:dyDescent="0.25">
      <c r="A47" s="2" t="s">
        <v>35</v>
      </c>
      <c r="E47" s="2">
        <v>120</v>
      </c>
      <c r="G47" s="4"/>
      <c r="I47" s="4"/>
      <c r="J47" s="4"/>
      <c r="M47" s="4"/>
    </row>
    <row r="48" spans="1:13" x14ac:dyDescent="0.25">
      <c r="A48" s="2" t="s">
        <v>41</v>
      </c>
      <c r="E48" s="2">
        <v>850</v>
      </c>
      <c r="G48" s="4"/>
      <c r="I48" s="4">
        <v>850</v>
      </c>
      <c r="J48" s="4"/>
      <c r="M48" s="4"/>
    </row>
    <row r="49" spans="1:13" x14ac:dyDescent="0.25">
      <c r="A49" s="2" t="s">
        <v>44</v>
      </c>
      <c r="G49" s="4"/>
      <c r="I49" s="4">
        <v>36</v>
      </c>
      <c r="J49" s="4"/>
      <c r="M49" s="4"/>
    </row>
    <row r="50" spans="1:13" x14ac:dyDescent="0.25">
      <c r="A50" s="2" t="s">
        <v>56</v>
      </c>
      <c r="B50" s="1"/>
      <c r="E50" s="2">
        <v>200</v>
      </c>
      <c r="G50" s="4"/>
      <c r="H50" s="4"/>
      <c r="I50" s="4">
        <v>156.41</v>
      </c>
      <c r="J50" s="4"/>
    </row>
    <row r="51" spans="1:13" x14ac:dyDescent="0.25">
      <c r="A51" s="2" t="s">
        <v>55</v>
      </c>
      <c r="B51" s="1"/>
      <c r="E51" s="2">
        <v>1000</v>
      </c>
      <c r="G51" s="4"/>
      <c r="H51" s="4"/>
      <c r="I51" s="4">
        <v>500</v>
      </c>
      <c r="J51" s="4"/>
    </row>
    <row r="52" spans="1:13" x14ac:dyDescent="0.25">
      <c r="A52" s="2" t="s">
        <v>59</v>
      </c>
      <c r="B52" s="1"/>
      <c r="G52" s="4"/>
      <c r="H52" s="4"/>
      <c r="I52" s="4">
        <v>16500</v>
      </c>
      <c r="J52" s="4"/>
    </row>
    <row r="53" spans="1:13" x14ac:dyDescent="0.25">
      <c r="A53" s="2" t="s">
        <v>63</v>
      </c>
      <c r="B53" s="1"/>
      <c r="G53" s="4"/>
      <c r="H53" s="4"/>
      <c r="I53" s="4">
        <v>38911</v>
      </c>
      <c r="J53" s="4"/>
    </row>
    <row r="54" spans="1:13" x14ac:dyDescent="0.25">
      <c r="B54" s="1"/>
      <c r="G54" s="4"/>
      <c r="H54" s="4"/>
      <c r="I54" s="5"/>
      <c r="J54" s="4"/>
    </row>
    <row r="55" spans="1:13" s="1" customFormat="1" x14ac:dyDescent="0.25">
      <c r="A55" s="1" t="s">
        <v>24</v>
      </c>
      <c r="B55" s="2"/>
      <c r="E55" s="5">
        <f>SUM(E22:E51)</f>
        <v>52205</v>
      </c>
      <c r="G55" s="5">
        <f>SUM(G21:G54)</f>
        <v>0</v>
      </c>
      <c r="I55" s="5">
        <f>SUM(I22:I54)</f>
        <v>124020.13</v>
      </c>
      <c r="J55" s="5"/>
    </row>
    <row r="56" spans="1:13" x14ac:dyDescent="0.25">
      <c r="B56" s="1"/>
      <c r="E56" s="1"/>
      <c r="G56" s="4"/>
    </row>
    <row r="57" spans="1:13" x14ac:dyDescent="0.25">
      <c r="A57" s="1"/>
      <c r="C57" s="1"/>
      <c r="D57" s="1"/>
      <c r="G57" s="1" t="s">
        <v>33</v>
      </c>
      <c r="I57" s="5"/>
      <c r="J57" s="5">
        <v>36127.82</v>
      </c>
    </row>
    <row r="58" spans="1:13" x14ac:dyDescent="0.25">
      <c r="E58" s="1"/>
      <c r="H58" s="1"/>
      <c r="I58" s="1"/>
      <c r="J58" s="5"/>
    </row>
    <row r="59" spans="1:13" x14ac:dyDescent="0.25">
      <c r="A59" s="2" t="s">
        <v>25</v>
      </c>
      <c r="B59" s="2" t="s">
        <v>65</v>
      </c>
      <c r="D59" s="4">
        <v>36127.82</v>
      </c>
    </row>
    <row r="60" spans="1:13" x14ac:dyDescent="0.25">
      <c r="D60" s="4"/>
    </row>
    <row r="61" spans="1:13" x14ac:dyDescent="0.25">
      <c r="B61" s="2" t="s">
        <v>26</v>
      </c>
      <c r="D61" s="4">
        <v>22908.98</v>
      </c>
      <c r="J61" s="4"/>
    </row>
    <row r="62" spans="1:13" x14ac:dyDescent="0.25">
      <c r="B62" s="2" t="s">
        <v>27</v>
      </c>
      <c r="D62" s="4"/>
      <c r="I62" s="4">
        <v>205.88</v>
      </c>
      <c r="J62" s="4"/>
      <c r="K62" s="4"/>
    </row>
    <row r="63" spans="1:13" x14ac:dyDescent="0.25">
      <c r="B63" s="2" t="s">
        <v>28</v>
      </c>
      <c r="D63" s="4"/>
      <c r="I63" s="4"/>
    </row>
    <row r="64" spans="1:13" x14ac:dyDescent="0.25">
      <c r="B64" s="2" t="s">
        <v>29</v>
      </c>
      <c r="D64" s="4">
        <v>22908.98</v>
      </c>
      <c r="K64" s="4"/>
    </row>
    <row r="65" spans="1:10" x14ac:dyDescent="0.25">
      <c r="D65" s="4"/>
    </row>
    <row r="66" spans="1:10" x14ac:dyDescent="0.25">
      <c r="B66" s="2" t="s">
        <v>25</v>
      </c>
      <c r="D66" s="4">
        <v>59036.800000000003</v>
      </c>
      <c r="I66" s="2" t="s">
        <v>68</v>
      </c>
    </row>
    <row r="67" spans="1:10" x14ac:dyDescent="0.25">
      <c r="D67" s="4"/>
      <c r="I67" s="6"/>
    </row>
    <row r="68" spans="1:10" x14ac:dyDescent="0.25">
      <c r="D68" s="4"/>
      <c r="I68" s="6"/>
    </row>
    <row r="69" spans="1:10" x14ac:dyDescent="0.25">
      <c r="A69" s="2" t="s">
        <v>50</v>
      </c>
      <c r="C69" s="2">
        <v>2945</v>
      </c>
      <c r="E69" s="4"/>
      <c r="I69" s="2">
        <v>1445</v>
      </c>
      <c r="J69" s="2" t="s">
        <v>61</v>
      </c>
    </row>
    <row r="76" spans="1:10" x14ac:dyDescent="0.25">
      <c r="E76" s="7"/>
      <c r="G76" s="4"/>
    </row>
    <row r="77" spans="1:10" x14ac:dyDescent="0.25">
      <c r="E77" s="8"/>
    </row>
    <row r="78" spans="1:10" x14ac:dyDescent="0.25">
      <c r="A78" s="9"/>
      <c r="E78" s="7"/>
      <c r="F78" s="4"/>
    </row>
    <row r="79" spans="1:10" x14ac:dyDescent="0.25">
      <c r="A79" s="9"/>
      <c r="E79" s="8"/>
    </row>
    <row r="80" spans="1:10" x14ac:dyDescent="0.25">
      <c r="A80" s="9"/>
    </row>
    <row r="81" spans="1:8" x14ac:dyDescent="0.25">
      <c r="A81" s="9"/>
      <c r="F81" s="4"/>
    </row>
    <row r="82" spans="1:8" x14ac:dyDescent="0.25">
      <c r="A82" s="9"/>
    </row>
    <row r="83" spans="1:8" x14ac:dyDescent="0.25">
      <c r="A83" s="9"/>
      <c r="E83" s="10"/>
      <c r="F83" s="10"/>
      <c r="G83" s="16"/>
      <c r="H83" s="16"/>
    </row>
    <row r="84" spans="1:8" x14ac:dyDescent="0.25">
      <c r="A84" s="9"/>
    </row>
    <row r="85" spans="1:8" x14ac:dyDescent="0.25">
      <c r="A85" s="9"/>
    </row>
    <row r="86" spans="1:8" x14ac:dyDescent="0.25">
      <c r="A86" s="9"/>
    </row>
    <row r="87" spans="1:8" x14ac:dyDescent="0.25">
      <c r="A87" s="9"/>
    </row>
    <row r="88" spans="1:8" x14ac:dyDescent="0.25">
      <c r="A88" s="9"/>
    </row>
    <row r="89" spans="1:8" x14ac:dyDescent="0.25">
      <c r="A89" s="9"/>
    </row>
    <row r="90" spans="1:8" x14ac:dyDescent="0.25">
      <c r="A90" s="9"/>
      <c r="D90" s="4"/>
    </row>
    <row r="91" spans="1:8" x14ac:dyDescent="0.25">
      <c r="A91" s="11"/>
      <c r="B91" s="12"/>
      <c r="C91" s="4"/>
      <c r="D91" s="4"/>
    </row>
    <row r="92" spans="1:8" x14ac:dyDescent="0.25">
      <c r="A92" s="11"/>
      <c r="B92" s="4"/>
      <c r="C92" s="13"/>
      <c r="D92" s="4"/>
    </row>
    <row r="93" spans="1:8" x14ac:dyDescent="0.25">
      <c r="A93" s="11"/>
      <c r="B93" s="7"/>
      <c r="C93" s="13"/>
    </row>
    <row r="94" spans="1:8" x14ac:dyDescent="0.25">
      <c r="A94" s="11"/>
      <c r="C94" s="4"/>
      <c r="D94" s="4"/>
    </row>
    <row r="95" spans="1:8" x14ac:dyDescent="0.25">
      <c r="A95" s="11"/>
      <c r="C95" s="4"/>
      <c r="D95" s="4"/>
    </row>
    <row r="96" spans="1:8" x14ac:dyDescent="0.25">
      <c r="A96" s="9"/>
      <c r="B96" s="7"/>
      <c r="C96" s="4"/>
      <c r="D96" s="4"/>
    </row>
    <row r="97" spans="1:5" x14ac:dyDescent="0.25">
      <c r="A97" s="9"/>
      <c r="B97" s="8"/>
      <c r="C97" s="4"/>
      <c r="D97" s="4"/>
    </row>
    <row r="98" spans="1:5" x14ac:dyDescent="0.25">
      <c r="B98" s="8"/>
      <c r="C98" s="4"/>
      <c r="D98" s="4"/>
    </row>
    <row r="99" spans="1:5" x14ac:dyDescent="0.25">
      <c r="B99" s="8"/>
      <c r="C99" s="4"/>
      <c r="D99" s="4"/>
    </row>
    <row r="100" spans="1:5" x14ac:dyDescent="0.25">
      <c r="C100" s="4"/>
      <c r="D100" s="4"/>
    </row>
    <row r="101" spans="1:5" x14ac:dyDescent="0.25">
      <c r="B101" s="7"/>
      <c r="C101" s="4"/>
      <c r="D101" s="4"/>
    </row>
    <row r="102" spans="1:5" x14ac:dyDescent="0.25">
      <c r="C102" s="4"/>
      <c r="D102" s="4"/>
    </row>
    <row r="103" spans="1:5" x14ac:dyDescent="0.25">
      <c r="B103" s="8"/>
      <c r="C103" s="4"/>
      <c r="D103" s="4"/>
    </row>
    <row r="104" spans="1:5" x14ac:dyDescent="0.25">
      <c r="B104" s="4"/>
      <c r="C104" s="4"/>
      <c r="D104" s="4"/>
    </row>
    <row r="105" spans="1:5" x14ac:dyDescent="0.25">
      <c r="B105" s="8"/>
      <c r="C105" s="4"/>
      <c r="D105" s="4"/>
    </row>
    <row r="106" spans="1:5" x14ac:dyDescent="0.25">
      <c r="C106" s="4"/>
      <c r="D106" s="4"/>
      <c r="E106" s="4"/>
    </row>
    <row r="107" spans="1:5" x14ac:dyDescent="0.25">
      <c r="C107" s="4"/>
      <c r="D107" s="4"/>
    </row>
    <row r="108" spans="1:5" x14ac:dyDescent="0.25">
      <c r="B108" s="7"/>
      <c r="C108" s="15"/>
      <c r="D108" s="4"/>
    </row>
    <row r="109" spans="1:5" x14ac:dyDescent="0.25">
      <c r="B109" s="8"/>
      <c r="C109" s="4"/>
      <c r="D109" s="4"/>
    </row>
    <row r="110" spans="1:5" x14ac:dyDescent="0.25">
      <c r="B110" s="8"/>
      <c r="C110" s="4"/>
      <c r="D110" s="4"/>
    </row>
    <row r="111" spans="1:5" x14ac:dyDescent="0.25">
      <c r="B111" s="8"/>
      <c r="C111" s="4"/>
    </row>
    <row r="112" spans="1:5" x14ac:dyDescent="0.25">
      <c r="B112" s="8"/>
      <c r="C112" s="4"/>
    </row>
    <row r="113" spans="2:8" x14ac:dyDescent="0.25">
      <c r="B113" s="7"/>
      <c r="C113" s="4"/>
      <c r="D113" s="4"/>
    </row>
    <row r="114" spans="2:8" x14ac:dyDescent="0.25">
      <c r="B114" s="14"/>
      <c r="H114" s="7"/>
    </row>
    <row r="115" spans="2:8" x14ac:dyDescent="0.25">
      <c r="D115" s="4"/>
      <c r="F115" s="4"/>
      <c r="H115" s="13"/>
    </row>
    <row r="116" spans="2:8" x14ac:dyDescent="0.25">
      <c r="D116" s="4"/>
      <c r="H116" s="13"/>
    </row>
    <row r="117" spans="2:8" x14ac:dyDescent="0.25">
      <c r="D117" s="4"/>
      <c r="F117" s="4"/>
      <c r="H117" s="4"/>
    </row>
    <row r="118" spans="2:8" x14ac:dyDescent="0.25">
      <c r="D118" s="4"/>
      <c r="F118" s="4"/>
      <c r="H118" s="4"/>
    </row>
    <row r="119" spans="2:8" x14ac:dyDescent="0.25">
      <c r="D119" s="4"/>
    </row>
    <row r="120" spans="2:8" x14ac:dyDescent="0.25">
      <c r="F120" s="4"/>
      <c r="H120" s="13"/>
    </row>
    <row r="122" spans="2:8" x14ac:dyDescent="0.25">
      <c r="D122" s="4"/>
    </row>
    <row r="123" spans="2:8" x14ac:dyDescent="0.25">
      <c r="D123" s="4"/>
      <c r="H123" s="4"/>
    </row>
    <row r="124" spans="2:8" x14ac:dyDescent="0.25">
      <c r="D124" s="4"/>
    </row>
    <row r="125" spans="2:8" x14ac:dyDescent="0.25">
      <c r="F125" s="4"/>
      <c r="H125" s="4"/>
    </row>
    <row r="127" spans="2:8" x14ac:dyDescent="0.25">
      <c r="H127" s="4"/>
    </row>
    <row r="128" spans="2:8" x14ac:dyDescent="0.25">
      <c r="D128" s="4"/>
    </row>
    <row r="129" spans="6:8" x14ac:dyDescent="0.25">
      <c r="H129" s="4"/>
    </row>
    <row r="132" spans="6:8" x14ac:dyDescent="0.25">
      <c r="F132" s="4"/>
      <c r="H132" s="4"/>
    </row>
    <row r="134" spans="6:8" x14ac:dyDescent="0.25">
      <c r="F134" s="4"/>
      <c r="H134" s="4"/>
    </row>
    <row r="135" spans="6:8" x14ac:dyDescent="0.25">
      <c r="F135" s="4"/>
      <c r="H135" s="4"/>
    </row>
  </sheetData>
  <phoneticPr fontId="1" type="noConversion"/>
  <printOptions gridLines="1"/>
  <pageMargins left="0.38541666666666702" right="0.2" top="0.25" bottom="0.2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Southwest  Soybean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Howe</dc:creator>
  <cp:lastModifiedBy>Dawn Howe</cp:lastModifiedBy>
  <cp:lastPrinted>2025-01-07T17:59:01Z</cp:lastPrinted>
  <dcterms:created xsi:type="dcterms:W3CDTF">2008-11-05T20:51:35Z</dcterms:created>
  <dcterms:modified xsi:type="dcterms:W3CDTF">2025-01-09T18:44:55Z</dcterms:modified>
</cp:coreProperties>
</file>